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om48\ЦЕНЫ\N-Еженедельный мониторинг\2024\Понедельник(Среда)\Internet\"/>
    </mc:Choice>
  </mc:AlternateContent>
  <xr:revisionPtr revIDLastSave="0" documentId="13_ncr:1_{E7D240DB-E26D-4B46-AB3A-783DE732248E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1" sheetId="2" r:id="rId1"/>
  </sheets>
  <externalReferences>
    <externalReference r:id="rId2"/>
  </externalReferences>
  <definedNames>
    <definedName name="_1__A1">#REF!+#REF!</definedName>
    <definedName name="a" localSheetId="0">'1'!$A$1:$C$1</definedName>
    <definedName name="a">#REF!</definedName>
    <definedName name="b" localSheetId="0">'1'!#REF!</definedName>
    <definedName name="b">#REF!</definedName>
  </definedNames>
  <calcPr calcId="191029" fullPrecision="0"/>
</workbook>
</file>

<file path=xl/calcChain.xml><?xml version="1.0" encoding="utf-8"?>
<calcChain xmlns="http://schemas.openxmlformats.org/spreadsheetml/2006/main">
  <c r="E50" i="2" l="1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5" i="2"/>
  <c r="D5" i="2"/>
  <c r="C5" i="2"/>
  <c r="B5" i="2"/>
  <c r="E4" i="2"/>
  <c r="D4" i="2"/>
  <c r="C4" i="2"/>
  <c r="B4" i="2"/>
</calcChain>
</file>

<file path=xl/sharedStrings.xml><?xml version="1.0" encoding="utf-8"?>
<sst xmlns="http://schemas.openxmlformats.org/spreadsheetml/2006/main" count="56" uniqueCount="54">
  <si>
    <t>Рязанская область</t>
  </si>
  <si>
    <t>г. Рязань</t>
  </si>
  <si>
    <t>Средние цены, руб.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</si>
  <si>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</si>
  <si>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</si>
  <si>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</si>
  <si>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Сосиски, сардельки,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</si>
  <si>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</si>
  <si>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</si>
  <si>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</si>
  <si>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</si>
  <si>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</si>
  <si>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</si>
  <si>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</si>
  <si>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</si>
  <si>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</si>
  <si>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</si>
  <si>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</si>
  <si>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</si>
  <si>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</si>
  <si>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</si>
  <si>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Куры охлажденные и мороженые, кг</t>
  </si>
  <si>
    <t>Колбаса полукопченая и варено-копченая, кг</t>
  </si>
  <si>
    <t>Колбаса вареная, кг</t>
  </si>
  <si>
    <t>Сыры твердые, полутвердые и мягкие,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</si>
  <si>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</si>
  <si>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</si>
  <si>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</si>
  <si>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</si>
  <si>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</si>
  <si>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</si>
  <si>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</si>
  <si>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</si>
  <si>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</si>
  <si>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</si>
  <si>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</si>
  <si>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</si>
  <si>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</si>
  <si>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</si>
  <si>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</si>
  <si>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</si>
  <si>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</si>
  <si>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</si>
  <si>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</si>
  <si>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</si>
  <si>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</si>
  <si>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Дизельное топливо, л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</si>
  <si>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</si>
  <si>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</si>
  <si>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</si>
  <si>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+7 (4912) 25-44-48</t>
  </si>
  <si>
    <r>
      <rPr>
        <vertAlign val="superscript"/>
        <sz val="8"/>
        <color rgb="FF000000"/>
        <rFont val="Arial"/>
        <family val="2"/>
        <charset val="204"/>
      </rPr>
      <t>1)</t>
    </r>
    <r>
      <rPr>
        <sz val="8"/>
        <color rgb="FF000000"/>
        <rFont val="Arial"/>
        <family val="2"/>
        <charset val="204"/>
      </rPr>
      <t xml:space="preserve"> ИПЦ – индекс потребительских цен.</t>
    </r>
  </si>
  <si>
    <r>
      <t>ИПЦ</t>
    </r>
    <r>
      <rPr>
        <vertAlign val="superscript"/>
        <sz val="9"/>
        <rFont val="Arial"/>
        <family val="2"/>
        <charset val="204"/>
      </rPr>
      <t xml:space="preserve">1) </t>
    </r>
    <r>
      <rPr>
        <sz val="9"/>
        <rFont val="Arial"/>
        <family val="2"/>
        <charset val="204"/>
      </rPr>
      <t>к предыдущей дате регистрации, %</t>
    </r>
  </si>
  <si>
    <t>Средние цены и их изменение на отдельные виды потребительских товаров
на 26 августа 2024 года (по данным еженедельного наблюдения)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</si>
</sst>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rgb="FF1F497D"/>
      <name val="Arial"/>
      <family val="2"/>
      <charset val="204"/>
    </font>
    <font>
      <sz val="8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color theme="1"/>
      <name val="Arial"/>
      <family val="2"/>
    </font>
    <font>
      <sz val="9"/>
      <name val="Arial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 Cyr"/>
      <charset val="204"/>
    </font>
    <font>
      <sz val="6"/>
      <color rgb="FF000000"/>
      <name val="Arial"/>
      <family val="2"/>
      <charset val="204"/>
    </font>
    <font>
      <sz val="6"/>
      <name val="Arial"/>
      <family val="2"/>
      <charset val="204"/>
    </font>
    <font>
      <sz val="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1" fontId="6" fillId="0" borderId="0" xfId="0" applyNumberFormat="1" applyFont="1" applyAlignment="1">
      <alignment vertical="top" wrapText="1"/>
    </xf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 wrapText="1"/>
    </xf>
    <xf numFmtId="1" fontId="7" fillId="0" borderId="0" xfId="0" applyNumberFormat="1" applyFont="1"/>
    <xf numFmtId="1" fontId="6" fillId="0" borderId="0" xfId="0" applyNumberFormat="1" applyFont="1" applyAlignment="1">
      <alignment horizontal="right" wrapText="1"/>
    </xf>
    <xf numFmtId="1" fontId="6" fillId="0" borderId="0" xfId="0" applyNumberFormat="1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" fontId="8" fillId="0" borderId="0" xfId="0" applyNumberFormat="1" applyFont="1" applyAlignment="1">
      <alignment vertical="top" wrapText="1"/>
    </xf>
    <xf numFmtId="0" fontId="16" fillId="0" borderId="0" xfId="0" applyFont="1" applyAlignment="1">
      <alignment horizontal="left" vertical="center" wrapText="1"/>
    </xf>
    <xf numFmtId="1" fontId="12" fillId="0" borderId="0" xfId="0" applyNumberFormat="1" applyFont="1" applyAlignment="1">
      <alignment horizontal="left"/>
    </xf>
    <xf numFmtId="1" fontId="15" fillId="0" borderId="0" xfId="0" applyNumberFormat="1" applyFont="1" applyAlignment="1">
      <alignment vertical="top" wrapText="1"/>
    </xf>
    <xf numFmtId="49" fontId="18" fillId="0" borderId="1" xfId="1" applyNumberFormat="1" applyFont="1" applyBorder="1" applyAlignment="1">
      <alignment horizontal="left" vertical="top" wrapText="1"/>
    </xf>
    <xf numFmtId="2" fontId="14" fillId="0" borderId="1" xfId="1" applyNumberFormat="1" applyFont="1" applyBorder="1" applyAlignment="1">
      <alignment horizontal="right" indent="1"/>
    </xf>
    <xf numFmtId="164" fontId="14" fillId="0" borderId="1" xfId="1" applyNumberFormat="1" applyFont="1" applyBorder="1" applyAlignment="1">
      <alignment horizontal="right" indent="1"/>
    </xf>
    <xf numFmtId="0" fontId="19" fillId="0" borderId="0" xfId="0" applyFont="1"/>
    <xf numFmtId="49" fontId="12" fillId="0" borderId="0" xfId="0" applyNumberFormat="1" applyFont="1"/>
    <xf numFmtId="0" fontId="20" fillId="0" borderId="0" xfId="0" applyFont="1" applyAlignment="1">
      <alignment horizontal="left" vertical="center" wrapText="1"/>
    </xf>
    <xf numFmtId="1" fontId="21" fillId="0" borderId="0" xfId="0" applyNumberFormat="1" applyFont="1" applyAlignment="1">
      <alignment horizontal="left"/>
    </xf>
    <xf numFmtId="0" fontId="22" fillId="0" borderId="0" xfId="0" applyFont="1"/>
    <xf numFmtId="0" fontId="16" fillId="2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7">
    <cellStyle name="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6" xfId="6" xr:uid="{00000000-0005-0000-0000-000006000000}"/>
  </cellStyles>
  <dxfs count="0"/>
  <tableStyles count="0" defaultTableStyle="TableStyleMedium2" defaultPivotStyle="PivotStyleLight16"/>
  <colors>
    <mruColors>
      <color rgb="FF0070C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Room48\&#1062;&#1045;&#1053;&#1067;\N-&#1045;&#1078;&#1077;&#1085;&#1077;&#1076;&#1077;&#1083;&#1100;&#1085;&#1099;&#1081;%20&#1084;&#1086;&#1085;&#1080;&#1090;&#1086;&#1088;&#1080;&#1085;&#1075;\2024\&#1055;&#1086;&#1085;&#1077;&#1076;&#1077;&#1083;&#1100;&#1085;&#1080;&#1082;(&#1057;&#1088;&#1077;&#1076;&#1072;)\Internet-&#1087;&#1080;&#1089;&#1100;&#1084;&#1072;-&#1077;&#1078;&#1077;&#1085;&#1077;&#1076;&#1077;&#1083;&#1100;&#1085;&#1086;.xlsx" TargetMode="External"/><Relationship Id="rId1" Type="http://schemas.openxmlformats.org/officeDocument/2006/relationships/externalLinkPath" Target="/Room48/&#1062;&#1045;&#1053;&#1067;/N-&#1045;&#1078;&#1077;&#1085;&#1077;&#1076;&#1077;&#1083;&#1100;&#1085;&#1099;&#1081;%20&#1084;&#1086;&#1085;&#1080;&#1090;&#1086;&#1088;&#1080;&#1085;&#1075;/2024/&#1055;&#1086;&#1085;&#1077;&#1076;&#1077;&#1083;&#1100;&#1085;&#1080;&#1082;(&#1057;&#1088;&#1077;&#1076;&#1072;)/Internet-&#1087;&#1080;&#1089;&#1100;&#1084;&#1072;-&#1077;&#1078;&#1077;&#1085;&#1077;&#1076;&#1077;&#1083;&#1100;&#108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сайт"/>
      <sheetName val="Мин-эк"/>
      <sheetName val="Касимов"/>
    </sheetNames>
    <sheetDataSet>
      <sheetData sheetId="0">
        <row r="4">
          <cell r="D4">
            <v>575.28</v>
          </cell>
          <cell r="E4">
            <v>100.19</v>
          </cell>
        </row>
        <row r="5">
          <cell r="D5">
            <v>328.31</v>
          </cell>
          <cell r="E5">
            <v>100.14</v>
          </cell>
        </row>
        <row r="6">
          <cell r="D6">
            <v>793.99</v>
          </cell>
          <cell r="E6">
            <v>100</v>
          </cell>
        </row>
        <row r="7">
          <cell r="D7">
            <v>197.12</v>
          </cell>
          <cell r="E7">
            <v>99.87</v>
          </cell>
        </row>
        <row r="8">
          <cell r="D8">
            <v>463.44</v>
          </cell>
          <cell r="E8">
            <v>100</v>
          </cell>
        </row>
        <row r="9">
          <cell r="D9">
            <v>659.72</v>
          </cell>
          <cell r="E9">
            <v>101.05</v>
          </cell>
        </row>
        <row r="10">
          <cell r="D10">
            <v>524.16</v>
          </cell>
          <cell r="E10">
            <v>100.03</v>
          </cell>
        </row>
        <row r="11">
          <cell r="D11">
            <v>1085.77</v>
          </cell>
          <cell r="E11">
            <v>101.59</v>
          </cell>
        </row>
        <row r="12">
          <cell r="D12">
            <v>244.59</v>
          </cell>
          <cell r="E12">
            <v>100.11</v>
          </cell>
        </row>
        <row r="13">
          <cell r="D13">
            <v>886.83</v>
          </cell>
          <cell r="E13">
            <v>101.63</v>
          </cell>
        </row>
        <row r="14">
          <cell r="D14">
            <v>130.79</v>
          </cell>
          <cell r="E14">
            <v>98.72</v>
          </cell>
        </row>
        <row r="15">
          <cell r="D15">
            <v>260.44</v>
          </cell>
          <cell r="E15">
            <v>99.89</v>
          </cell>
        </row>
        <row r="16">
          <cell r="D16">
            <v>61.33</v>
          </cell>
          <cell r="E16">
            <v>100.06</v>
          </cell>
        </row>
        <row r="17">
          <cell r="D17">
            <v>91.23</v>
          </cell>
          <cell r="E17">
            <v>108.14</v>
          </cell>
        </row>
        <row r="18">
          <cell r="D18">
            <v>304.91000000000003</v>
          </cell>
          <cell r="E18">
            <v>98.69</v>
          </cell>
        </row>
        <row r="19">
          <cell r="D19">
            <v>387.16</v>
          </cell>
          <cell r="E19">
            <v>99.83</v>
          </cell>
        </row>
        <row r="20">
          <cell r="D20">
            <v>1203.78</v>
          </cell>
          <cell r="E20">
            <v>99.44</v>
          </cell>
        </row>
        <row r="21">
          <cell r="D21">
            <v>736.27</v>
          </cell>
          <cell r="E21">
            <v>101.41</v>
          </cell>
        </row>
        <row r="22">
          <cell r="D22">
            <v>677.9</v>
          </cell>
          <cell r="E22">
            <v>99.84</v>
          </cell>
        </row>
        <row r="23">
          <cell r="D23">
            <v>496.88</v>
          </cell>
          <cell r="E23">
            <v>101.1</v>
          </cell>
        </row>
        <row r="24">
          <cell r="D24">
            <v>101.14</v>
          </cell>
          <cell r="E24">
            <v>97.76</v>
          </cell>
        </row>
        <row r="25">
          <cell r="D25">
            <v>70.81</v>
          </cell>
          <cell r="E25">
            <v>98.71</v>
          </cell>
        </row>
        <row r="26">
          <cell r="D26">
            <v>232.29</v>
          </cell>
          <cell r="E26">
            <v>101.25</v>
          </cell>
        </row>
        <row r="27">
          <cell r="D27">
            <v>1249.95</v>
          </cell>
          <cell r="E27">
            <v>103.3</v>
          </cell>
        </row>
        <row r="28">
          <cell r="D28">
            <v>19.440000000000001</v>
          </cell>
          <cell r="E28">
            <v>100.76</v>
          </cell>
        </row>
        <row r="29">
          <cell r="D29">
            <v>53.11</v>
          </cell>
          <cell r="E29">
            <v>98.3</v>
          </cell>
        </row>
        <row r="30">
          <cell r="D30">
            <v>65.739999999999995</v>
          </cell>
          <cell r="E30">
            <v>100.19</v>
          </cell>
        </row>
        <row r="31">
          <cell r="D31">
            <v>109.45</v>
          </cell>
          <cell r="E31">
            <v>100.16</v>
          </cell>
        </row>
        <row r="32">
          <cell r="D32">
            <v>115.15</v>
          </cell>
          <cell r="E32">
            <v>99.9</v>
          </cell>
        </row>
        <row r="33">
          <cell r="D33">
            <v>49.87</v>
          </cell>
          <cell r="E33">
            <v>99.93</v>
          </cell>
        </row>
        <row r="34">
          <cell r="D34">
            <v>71.84</v>
          </cell>
          <cell r="E34">
            <v>100.15</v>
          </cell>
        </row>
        <row r="35">
          <cell r="D35">
            <v>79.819999999999993</v>
          </cell>
          <cell r="E35">
            <v>98.95</v>
          </cell>
        </row>
        <row r="36">
          <cell r="D36">
            <v>95.63</v>
          </cell>
          <cell r="E36">
            <v>100.89</v>
          </cell>
        </row>
        <row r="37">
          <cell r="D37">
            <v>47.06</v>
          </cell>
          <cell r="E37">
            <v>100.06</v>
          </cell>
        </row>
        <row r="38">
          <cell r="D38">
            <v>40.99</v>
          </cell>
          <cell r="E38">
            <v>97.1</v>
          </cell>
        </row>
        <row r="39">
          <cell r="D39">
            <v>41.28</v>
          </cell>
          <cell r="E39">
            <v>101.53</v>
          </cell>
        </row>
        <row r="40">
          <cell r="D40">
            <v>45.99</v>
          </cell>
          <cell r="E40">
            <v>96.24</v>
          </cell>
        </row>
        <row r="41">
          <cell r="D41">
            <v>47.64</v>
          </cell>
          <cell r="E41">
            <v>96.48</v>
          </cell>
        </row>
        <row r="42">
          <cell r="D42">
            <v>103.42</v>
          </cell>
          <cell r="E42">
            <v>105.47</v>
          </cell>
        </row>
        <row r="43">
          <cell r="D43">
            <v>161.15</v>
          </cell>
          <cell r="E43">
            <v>101.87</v>
          </cell>
        </row>
        <row r="44">
          <cell r="D44">
            <v>162.68</v>
          </cell>
          <cell r="E44">
            <v>102.52</v>
          </cell>
        </row>
        <row r="45">
          <cell r="D45">
            <v>140.29</v>
          </cell>
          <cell r="E45">
            <v>100.14</v>
          </cell>
        </row>
        <row r="46">
          <cell r="D46">
            <v>713.78</v>
          </cell>
          <cell r="E46">
            <v>100.35</v>
          </cell>
        </row>
        <row r="75">
          <cell r="D75">
            <v>62.72</v>
          </cell>
          <cell r="E75">
            <v>100.23</v>
          </cell>
        </row>
        <row r="77">
          <cell r="D77">
            <v>51.81</v>
          </cell>
          <cell r="E77">
            <v>100.06</v>
          </cell>
        </row>
        <row r="78">
          <cell r="D78">
            <v>56.62</v>
          </cell>
          <cell r="E78">
            <v>100.31</v>
          </cell>
        </row>
        <row r="79">
          <cell r="D79">
            <v>82.33</v>
          </cell>
          <cell r="E79">
            <v>101.46</v>
          </cell>
        </row>
        <row r="115">
          <cell r="D115">
            <v>582.03</v>
          </cell>
          <cell r="E115">
            <v>100.32</v>
          </cell>
        </row>
        <row r="116">
          <cell r="D116">
            <v>320.79000000000002</v>
          </cell>
          <cell r="E116">
            <v>99.56</v>
          </cell>
        </row>
        <row r="117">
          <cell r="D117">
            <v>793.99</v>
          </cell>
          <cell r="E117">
            <v>100</v>
          </cell>
        </row>
        <row r="118">
          <cell r="D118">
            <v>191.62</v>
          </cell>
          <cell r="E118">
            <v>100</v>
          </cell>
        </row>
        <row r="119">
          <cell r="D119">
            <v>464.52</v>
          </cell>
          <cell r="E119">
            <v>100</v>
          </cell>
        </row>
        <row r="120">
          <cell r="D120">
            <v>708.56</v>
          </cell>
          <cell r="E120">
            <v>100.96</v>
          </cell>
        </row>
        <row r="121">
          <cell r="D121">
            <v>535.57000000000005</v>
          </cell>
          <cell r="E121">
            <v>100</v>
          </cell>
        </row>
        <row r="122">
          <cell r="D122">
            <v>1046.0899999999999</v>
          </cell>
          <cell r="E122">
            <v>103.08</v>
          </cell>
        </row>
        <row r="123">
          <cell r="D123">
            <v>248.36</v>
          </cell>
          <cell r="E123">
            <v>100</v>
          </cell>
        </row>
        <row r="124">
          <cell r="D124">
            <v>868.19</v>
          </cell>
          <cell r="E124">
            <v>100</v>
          </cell>
        </row>
        <row r="125">
          <cell r="D125">
            <v>132.66</v>
          </cell>
          <cell r="E125">
            <v>97.67</v>
          </cell>
        </row>
        <row r="126">
          <cell r="D126">
            <v>280.87</v>
          </cell>
          <cell r="E126">
            <v>100</v>
          </cell>
        </row>
        <row r="127">
          <cell r="D127">
            <v>59.51</v>
          </cell>
          <cell r="E127">
            <v>99.02</v>
          </cell>
        </row>
        <row r="128">
          <cell r="D128">
            <v>90.16</v>
          </cell>
          <cell r="E128">
            <v>113.65</v>
          </cell>
        </row>
        <row r="129">
          <cell r="D129">
            <v>288.95</v>
          </cell>
          <cell r="E129">
            <v>98.49</v>
          </cell>
        </row>
        <row r="130">
          <cell r="D130">
            <v>390.11</v>
          </cell>
          <cell r="E130">
            <v>100.57</v>
          </cell>
        </row>
        <row r="131">
          <cell r="D131">
            <v>1269.96</v>
          </cell>
          <cell r="E131">
            <v>99.03</v>
          </cell>
        </row>
        <row r="132">
          <cell r="D132">
            <v>780.57</v>
          </cell>
          <cell r="E132">
            <v>101.49</v>
          </cell>
        </row>
        <row r="133">
          <cell r="D133">
            <v>633.95000000000005</v>
          </cell>
          <cell r="E133">
            <v>100</v>
          </cell>
        </row>
        <row r="134">
          <cell r="D134">
            <v>443.99</v>
          </cell>
          <cell r="E134">
            <v>100</v>
          </cell>
        </row>
        <row r="135">
          <cell r="D135">
            <v>101.62</v>
          </cell>
          <cell r="E135">
            <v>97.64</v>
          </cell>
        </row>
        <row r="136">
          <cell r="D136">
            <v>71.52</v>
          </cell>
          <cell r="E136">
            <v>99.23</v>
          </cell>
        </row>
        <row r="137">
          <cell r="D137">
            <v>244.23</v>
          </cell>
          <cell r="E137">
            <v>100</v>
          </cell>
        </row>
        <row r="138">
          <cell r="D138">
            <v>1328.32</v>
          </cell>
          <cell r="E138">
            <v>105.33</v>
          </cell>
        </row>
        <row r="139">
          <cell r="D139">
            <v>18.149999999999999</v>
          </cell>
          <cell r="E139">
            <v>99.18</v>
          </cell>
        </row>
        <row r="140">
          <cell r="D140">
            <v>51.06</v>
          </cell>
          <cell r="E140">
            <v>98.45</v>
          </cell>
        </row>
        <row r="141">
          <cell r="D141">
            <v>68.69</v>
          </cell>
          <cell r="E141">
            <v>100.32</v>
          </cell>
        </row>
        <row r="142">
          <cell r="D142">
            <v>113.45</v>
          </cell>
          <cell r="E142">
            <v>100.27</v>
          </cell>
        </row>
        <row r="143">
          <cell r="D143">
            <v>116.88</v>
          </cell>
          <cell r="E143">
            <v>100.09</v>
          </cell>
        </row>
        <row r="144">
          <cell r="D144">
            <v>52.7</v>
          </cell>
          <cell r="E144">
            <v>98.91</v>
          </cell>
        </row>
        <row r="145">
          <cell r="D145">
            <v>67.38</v>
          </cell>
          <cell r="E145">
            <v>99.34</v>
          </cell>
        </row>
        <row r="146">
          <cell r="D146">
            <v>74.48</v>
          </cell>
          <cell r="E146">
            <v>98.18</v>
          </cell>
        </row>
        <row r="147">
          <cell r="D147">
            <v>100.61</v>
          </cell>
          <cell r="E147">
            <v>100.94</v>
          </cell>
        </row>
        <row r="148">
          <cell r="D148">
            <v>44.36</v>
          </cell>
          <cell r="E148">
            <v>101.09</v>
          </cell>
        </row>
        <row r="149">
          <cell r="D149">
            <v>40.799999999999997</v>
          </cell>
          <cell r="E149">
            <v>96</v>
          </cell>
        </row>
        <row r="150">
          <cell r="D150">
            <v>39.89</v>
          </cell>
          <cell r="E150">
            <v>99.03</v>
          </cell>
        </row>
        <row r="151">
          <cell r="D151">
            <v>45.13</v>
          </cell>
          <cell r="E151">
            <v>96.09</v>
          </cell>
        </row>
        <row r="152">
          <cell r="D152">
            <v>47.15</v>
          </cell>
          <cell r="E152">
            <v>96.16</v>
          </cell>
        </row>
        <row r="153">
          <cell r="D153">
            <v>106.98</v>
          </cell>
          <cell r="E153">
            <v>108.04</v>
          </cell>
        </row>
        <row r="154">
          <cell r="D154">
            <v>175.7</v>
          </cell>
          <cell r="E154">
            <v>103.5</v>
          </cell>
        </row>
        <row r="155">
          <cell r="D155">
            <v>173.76</v>
          </cell>
          <cell r="E155">
            <v>100.55</v>
          </cell>
        </row>
        <row r="156">
          <cell r="D156">
            <v>144.35</v>
          </cell>
          <cell r="E156">
            <v>100</v>
          </cell>
        </row>
        <row r="157">
          <cell r="D157">
            <v>725.79</v>
          </cell>
          <cell r="E157">
            <v>100</v>
          </cell>
        </row>
        <row r="186">
          <cell r="D186">
            <v>62.68</v>
          </cell>
          <cell r="E186">
            <v>100.14</v>
          </cell>
        </row>
        <row r="187">
          <cell r="D187">
            <v>51.83</v>
          </cell>
          <cell r="E187">
            <v>100.11</v>
          </cell>
        </row>
        <row r="188">
          <cell r="D188">
            <v>57.12</v>
          </cell>
          <cell r="E188">
            <v>100.54</v>
          </cell>
        </row>
        <row r="189">
          <cell r="D189">
            <v>82.33</v>
          </cell>
          <cell r="E189">
            <v>101.46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5"/>
  <sheetViews>
    <sheetView tabSelected="1" topLeftCell="A28" zoomScaleNormal="100" workbookViewId="0">
      <selection activeCell="K12" sqref="K12"/>
    </sheetView>
  </sheetViews>
  <sheetFormatPr defaultColWidth="10.6640625" defaultRowHeight="13.2" x14ac:dyDescent="0.25"/>
  <cols>
    <col min="1" max="1" width="42.21875" style="9" customWidth="1"/>
    <col min="2" max="2" width="10.77734375" style="6" customWidth="1"/>
    <col min="3" max="3" width="10.77734375" style="7" customWidth="1"/>
    <col min="4" max="4" width="10.77734375" style="6" customWidth="1"/>
    <col min="5" max="5" width="10.77734375" style="7" customWidth="1"/>
    <col min="6" max="16384" width="10.6640625" style="2"/>
  </cols>
  <sheetData>
    <row r="1" spans="1:5" s="1" customFormat="1" ht="31.8" customHeight="1" x14ac:dyDescent="0.25">
      <c r="A1" s="25" t="s">
        <v>53</v>
      </c>
      <c r="B1" s="25"/>
      <c r="C1" s="25"/>
      <c r="D1" s="25"/>
      <c r="E1" s="25"/>
    </row>
    <row r="2" spans="1:5" s="10" customFormat="1" ht="13.8" x14ac:dyDescent="0.25">
      <c r="A2" s="26"/>
      <c r="B2" s="24" t="s">
        <v>0</v>
      </c>
      <c r="C2" s="24"/>
      <c r="D2" s="24" t="s">
        <v>1</v>
      </c>
      <c r="E2" s="24"/>
    </row>
    <row r="3" spans="1:5" s="13" customFormat="1" ht="67.2" customHeight="1" x14ac:dyDescent="0.25">
      <c r="A3" s="26"/>
      <c r="B3" s="23" t="s">
        <v>2</v>
      </c>
      <c r="C3" s="23" t="s">
        <v>52</v>
      </c>
      <c r="D3" s="23" t="s">
        <v>2</v>
      </c>
      <c r="E3" s="23" t="s">
        <v>52</v>
      </c>
    </row>
    <row r="4" spans="1:5" s="13" customFormat="1" ht="11.4" x14ac:dyDescent="0.2">
      <c r="A4" s="14" t="s">
        <v>3</v>
      </c>
      <c r="B4" s="15">
        <f>[1]Sheet1!D4</f>
        <v>575.28</v>
      </c>
      <c r="C4" s="16">
        <f>ROUND([1]Sheet1!E4,1)</f>
        <v>100.2</v>
      </c>
      <c r="D4" s="15">
        <f>[1]Sheet1!D115</f>
        <v>582.03</v>
      </c>
      <c r="E4" s="16">
        <f>ROUND([1]Sheet1!E115,1)</f>
        <v>100.3</v>
      </c>
    </row>
    <row r="5" spans="1:5" s="13" customFormat="1" ht="11.4" x14ac:dyDescent="0.2">
      <c r="A5" s="14" t="s">
        <v>4</v>
      </c>
      <c r="B5" s="15">
        <f>[1]Sheet1!D5</f>
        <v>328.31</v>
      </c>
      <c r="C5" s="16">
        <f>ROUND([1]Sheet1!E5,1)</f>
        <v>100.1</v>
      </c>
      <c r="D5" s="15">
        <f>[1]Sheet1!D116</f>
        <v>320.79000000000002</v>
      </c>
      <c r="E5" s="16">
        <f>ROUND([1]Sheet1!E116,1)</f>
        <v>99.6</v>
      </c>
    </row>
    <row r="6" spans="1:5" s="13" customFormat="1" ht="11.4" x14ac:dyDescent="0.2">
      <c r="A6" s="14" t="s">
        <v>5</v>
      </c>
      <c r="B6" s="15">
        <f>[1]Sheet1!D6</f>
        <v>793.99</v>
      </c>
      <c r="C6" s="16">
        <f>ROUND([1]Sheet1!E6,1)</f>
        <v>100</v>
      </c>
      <c r="D6" s="15">
        <f>[1]Sheet1!D117</f>
        <v>793.99</v>
      </c>
      <c r="E6" s="16">
        <f>ROUND([1]Sheet1!E117,1)</f>
        <v>100</v>
      </c>
    </row>
    <row r="7" spans="1:5" s="13" customFormat="1" ht="11.4" x14ac:dyDescent="0.2">
      <c r="A7" s="14" t="s">
        <v>21</v>
      </c>
      <c r="B7" s="15">
        <f>[1]Sheet1!D7</f>
        <v>197.12</v>
      </c>
      <c r="C7" s="16">
        <f>ROUND([1]Sheet1!E7,1)</f>
        <v>99.9</v>
      </c>
      <c r="D7" s="15">
        <f>[1]Sheet1!D118</f>
        <v>191.62</v>
      </c>
      <c r="E7" s="16">
        <f>ROUND([1]Sheet1!E118,1)</f>
        <v>100</v>
      </c>
    </row>
    <row r="8" spans="1:5" s="13" customFormat="1" ht="11.4" x14ac:dyDescent="0.2">
      <c r="A8" s="14" t="s">
        <v>6</v>
      </c>
      <c r="B8" s="15">
        <f>[1]Sheet1!D8</f>
        <v>463.44</v>
      </c>
      <c r="C8" s="16">
        <f>ROUND([1]Sheet1!E8,1)</f>
        <v>100</v>
      </c>
      <c r="D8" s="15">
        <f>[1]Sheet1!D119</f>
        <v>464.52</v>
      </c>
      <c r="E8" s="16">
        <f>ROUND([1]Sheet1!E119,1)</f>
        <v>100</v>
      </c>
    </row>
    <row r="9" spans="1:5" s="13" customFormat="1" ht="11.4" x14ac:dyDescent="0.2">
      <c r="A9" s="14" t="s">
        <v>22</v>
      </c>
      <c r="B9" s="15">
        <f>[1]Sheet1!D9</f>
        <v>659.72</v>
      </c>
      <c r="C9" s="16">
        <f>ROUND([1]Sheet1!E9,1)</f>
        <v>101.1</v>
      </c>
      <c r="D9" s="15">
        <f>[1]Sheet1!D120</f>
        <v>708.56</v>
      </c>
      <c r="E9" s="16">
        <f>ROUND([1]Sheet1!E120,1)</f>
        <v>101</v>
      </c>
    </row>
    <row r="10" spans="1:5" s="13" customFormat="1" ht="11.4" x14ac:dyDescent="0.2">
      <c r="A10" s="14" t="s">
        <v>23</v>
      </c>
      <c r="B10" s="15">
        <f>[1]Sheet1!D10</f>
        <v>524.16</v>
      </c>
      <c r="C10" s="16">
        <f>ROUND([1]Sheet1!E10,1)</f>
        <v>100</v>
      </c>
      <c r="D10" s="15">
        <f>[1]Sheet1!D121</f>
        <v>535.57000000000005</v>
      </c>
      <c r="E10" s="16">
        <f>ROUND([1]Sheet1!E121,1)</f>
        <v>100</v>
      </c>
    </row>
    <row r="11" spans="1:5" s="13" customFormat="1" ht="11.4" x14ac:dyDescent="0.2">
      <c r="A11" s="14" t="s">
        <v>7</v>
      </c>
      <c r="B11" s="15">
        <f>[1]Sheet1!D11</f>
        <v>1085.77</v>
      </c>
      <c r="C11" s="16">
        <f>ROUND([1]Sheet1!E11,1)</f>
        <v>101.6</v>
      </c>
      <c r="D11" s="15">
        <f>[1]Sheet1!D122</f>
        <v>1046.0899999999999</v>
      </c>
      <c r="E11" s="16">
        <f>ROUND([1]Sheet1!E122,1)</f>
        <v>103.1</v>
      </c>
    </row>
    <row r="12" spans="1:5" s="13" customFormat="1" ht="11.4" x14ac:dyDescent="0.2">
      <c r="A12" s="14" t="s">
        <v>8</v>
      </c>
      <c r="B12" s="15">
        <f>[1]Sheet1!D12</f>
        <v>244.59</v>
      </c>
      <c r="C12" s="16">
        <f>ROUND([1]Sheet1!E12,1)</f>
        <v>100.1</v>
      </c>
      <c r="D12" s="15">
        <f>[1]Sheet1!D123</f>
        <v>248.36</v>
      </c>
      <c r="E12" s="16">
        <f>ROUND([1]Sheet1!E123,1)</f>
        <v>100</v>
      </c>
    </row>
    <row r="13" spans="1:5" s="13" customFormat="1" ht="11.4" x14ac:dyDescent="0.2">
      <c r="A13" s="14" t="s">
        <v>9</v>
      </c>
      <c r="B13" s="15">
        <f>[1]Sheet1!D13</f>
        <v>886.83</v>
      </c>
      <c r="C13" s="16">
        <f>ROUND([1]Sheet1!E13,1)</f>
        <v>101.6</v>
      </c>
      <c r="D13" s="15">
        <f>[1]Sheet1!D124</f>
        <v>868.19</v>
      </c>
      <c r="E13" s="16">
        <f>ROUND([1]Sheet1!E124,1)</f>
        <v>100</v>
      </c>
    </row>
    <row r="14" spans="1:5" s="13" customFormat="1" ht="11.4" x14ac:dyDescent="0.2">
      <c r="A14" s="14" t="s">
        <v>10</v>
      </c>
      <c r="B14" s="15">
        <f>[1]Sheet1!D14</f>
        <v>130.79</v>
      </c>
      <c r="C14" s="16">
        <f>ROUND([1]Sheet1!E14,1)</f>
        <v>98.7</v>
      </c>
      <c r="D14" s="15">
        <f>[1]Sheet1!D125</f>
        <v>132.66</v>
      </c>
      <c r="E14" s="16">
        <f>ROUND([1]Sheet1!E125,1)</f>
        <v>97.7</v>
      </c>
    </row>
    <row r="15" spans="1:5" s="13" customFormat="1" ht="11.4" x14ac:dyDescent="0.2">
      <c r="A15" s="14" t="s">
        <v>11</v>
      </c>
      <c r="B15" s="15">
        <f>[1]Sheet1!D15</f>
        <v>260.44</v>
      </c>
      <c r="C15" s="16">
        <f>ROUND([1]Sheet1!E15,1)</f>
        <v>99.9</v>
      </c>
      <c r="D15" s="15">
        <f>[1]Sheet1!D126</f>
        <v>280.87</v>
      </c>
      <c r="E15" s="16">
        <f>ROUND([1]Sheet1!E126,1)</f>
        <v>100</v>
      </c>
    </row>
    <row r="16" spans="1:5" s="13" customFormat="1" ht="22.8" x14ac:dyDescent="0.2">
      <c r="A16" s="14" t="s">
        <v>12</v>
      </c>
      <c r="B16" s="15">
        <f>[1]Sheet1!D16</f>
        <v>61.33</v>
      </c>
      <c r="C16" s="16">
        <f>ROUND([1]Sheet1!E16,1)</f>
        <v>100.1</v>
      </c>
      <c r="D16" s="15">
        <f>[1]Sheet1!D127</f>
        <v>59.51</v>
      </c>
      <c r="E16" s="16">
        <f>ROUND([1]Sheet1!E127,1)</f>
        <v>99</v>
      </c>
    </row>
    <row r="17" spans="1:5" s="13" customFormat="1" ht="22.8" x14ac:dyDescent="0.2">
      <c r="A17" s="14" t="s">
        <v>13</v>
      </c>
      <c r="B17" s="15">
        <f>[1]Sheet1!D17</f>
        <v>91.23</v>
      </c>
      <c r="C17" s="16">
        <f>ROUND([1]Sheet1!E17,1)</f>
        <v>108.1</v>
      </c>
      <c r="D17" s="15">
        <f>[1]Sheet1!D128</f>
        <v>90.16</v>
      </c>
      <c r="E17" s="16">
        <f>ROUND([1]Sheet1!E128,1)</f>
        <v>113.7</v>
      </c>
    </row>
    <row r="18" spans="1:5" s="13" customFormat="1" ht="11.4" x14ac:dyDescent="0.2">
      <c r="A18" s="14" t="s">
        <v>14</v>
      </c>
      <c r="B18" s="15">
        <f>[1]Sheet1!D18</f>
        <v>304.91000000000003</v>
      </c>
      <c r="C18" s="16">
        <f>ROUND([1]Sheet1!E18,1)</f>
        <v>98.7</v>
      </c>
      <c r="D18" s="15">
        <f>[1]Sheet1!D129</f>
        <v>288.95</v>
      </c>
      <c r="E18" s="16">
        <f>ROUND([1]Sheet1!E129,1)</f>
        <v>98.5</v>
      </c>
    </row>
    <row r="19" spans="1:5" s="13" customFormat="1" ht="11.4" x14ac:dyDescent="0.2">
      <c r="A19" s="14" t="s">
        <v>15</v>
      </c>
      <c r="B19" s="15">
        <f>[1]Sheet1!D19</f>
        <v>387.16</v>
      </c>
      <c r="C19" s="16">
        <f>ROUND([1]Sheet1!E19,1)</f>
        <v>99.8</v>
      </c>
      <c r="D19" s="15">
        <f>[1]Sheet1!D130</f>
        <v>390.11</v>
      </c>
      <c r="E19" s="16">
        <f>ROUND([1]Sheet1!E130,1)</f>
        <v>100.6</v>
      </c>
    </row>
    <row r="20" spans="1:5" s="13" customFormat="1" ht="11.4" x14ac:dyDescent="0.2">
      <c r="A20" s="14" t="s">
        <v>16</v>
      </c>
      <c r="B20" s="15">
        <f>[1]Sheet1!D20</f>
        <v>1203.78</v>
      </c>
      <c r="C20" s="16">
        <f>ROUND([1]Sheet1!E20,1)</f>
        <v>99.4</v>
      </c>
      <c r="D20" s="15">
        <f>[1]Sheet1!D131</f>
        <v>1269.96</v>
      </c>
      <c r="E20" s="16">
        <f>ROUND([1]Sheet1!E131,1)</f>
        <v>99</v>
      </c>
    </row>
    <row r="21" spans="1:5" s="13" customFormat="1" ht="11.4" x14ac:dyDescent="0.2">
      <c r="A21" s="14" t="s">
        <v>24</v>
      </c>
      <c r="B21" s="15">
        <f>[1]Sheet1!D21</f>
        <v>736.27</v>
      </c>
      <c r="C21" s="16">
        <f>ROUND([1]Sheet1!E21,1)</f>
        <v>101.4</v>
      </c>
      <c r="D21" s="15">
        <f>[1]Sheet1!D132</f>
        <v>780.57</v>
      </c>
      <c r="E21" s="16">
        <f>ROUND([1]Sheet1!E132,1)</f>
        <v>101.5</v>
      </c>
    </row>
    <row r="22" spans="1:5" s="13" customFormat="1" ht="11.4" x14ac:dyDescent="0.2">
      <c r="A22" s="14" t="s">
        <v>17</v>
      </c>
      <c r="B22" s="15">
        <f>[1]Sheet1!D22</f>
        <v>677.9</v>
      </c>
      <c r="C22" s="16">
        <f>ROUND([1]Sheet1!E22,1)</f>
        <v>99.8</v>
      </c>
      <c r="D22" s="15">
        <f>[1]Sheet1!D133</f>
        <v>633.95000000000005</v>
      </c>
      <c r="E22" s="16">
        <f>ROUND([1]Sheet1!E133,1)</f>
        <v>100</v>
      </c>
    </row>
    <row r="23" spans="1:5" s="13" customFormat="1" ht="12.6" customHeight="1" x14ac:dyDescent="0.2">
      <c r="A23" s="14" t="s">
        <v>18</v>
      </c>
      <c r="B23" s="15">
        <f>[1]Sheet1!D23</f>
        <v>496.88</v>
      </c>
      <c r="C23" s="16">
        <f>ROUND([1]Sheet1!E23,1)</f>
        <v>101.1</v>
      </c>
      <c r="D23" s="15">
        <f>[1]Sheet1!D134</f>
        <v>443.99</v>
      </c>
      <c r="E23" s="16">
        <f>ROUND([1]Sheet1!E134,1)</f>
        <v>100</v>
      </c>
    </row>
    <row r="24" spans="1:5" s="13" customFormat="1" ht="11.4" x14ac:dyDescent="0.2">
      <c r="A24" s="14" t="s">
        <v>19</v>
      </c>
      <c r="B24" s="15">
        <f>[1]Sheet1!D24</f>
        <v>101.14</v>
      </c>
      <c r="C24" s="16">
        <f>ROUND([1]Sheet1!E24,1)</f>
        <v>97.8</v>
      </c>
      <c r="D24" s="15">
        <f>[1]Sheet1!D135</f>
        <v>101.62</v>
      </c>
      <c r="E24" s="16">
        <f>ROUND([1]Sheet1!E135,1)</f>
        <v>97.6</v>
      </c>
    </row>
    <row r="25" spans="1:5" s="13" customFormat="1" ht="11.4" x14ac:dyDescent="0.2">
      <c r="A25" s="14" t="s">
        <v>20</v>
      </c>
      <c r="B25" s="15">
        <f>[1]Sheet1!D25</f>
        <v>70.81</v>
      </c>
      <c r="C25" s="16">
        <f>ROUND([1]Sheet1!E25,1)</f>
        <v>98.7</v>
      </c>
      <c r="D25" s="15">
        <f>[1]Sheet1!D136</f>
        <v>71.52</v>
      </c>
      <c r="E25" s="16">
        <f>ROUND([1]Sheet1!E136,1)</f>
        <v>99.2</v>
      </c>
    </row>
    <row r="26" spans="1:5" s="13" customFormat="1" ht="11.4" x14ac:dyDescent="0.2">
      <c r="A26" s="14" t="s">
        <v>25</v>
      </c>
      <c r="B26" s="15">
        <f>[1]Sheet1!D26</f>
        <v>232.29</v>
      </c>
      <c r="C26" s="16">
        <f>ROUND([1]Sheet1!E26,1)</f>
        <v>101.3</v>
      </c>
      <c r="D26" s="15">
        <f>[1]Sheet1!D137</f>
        <v>244.23</v>
      </c>
      <c r="E26" s="16">
        <f>ROUND([1]Sheet1!E137,1)</f>
        <v>100</v>
      </c>
    </row>
    <row r="27" spans="1:5" s="13" customFormat="1" ht="11.4" x14ac:dyDescent="0.2">
      <c r="A27" s="14" t="s">
        <v>26</v>
      </c>
      <c r="B27" s="15">
        <f>[1]Sheet1!D27</f>
        <v>1249.95</v>
      </c>
      <c r="C27" s="16">
        <f>ROUND([1]Sheet1!E27,1)</f>
        <v>103.3</v>
      </c>
      <c r="D27" s="15">
        <f>[1]Sheet1!D138</f>
        <v>1328.32</v>
      </c>
      <c r="E27" s="16">
        <f>ROUND([1]Sheet1!E138,1)</f>
        <v>105.3</v>
      </c>
    </row>
    <row r="28" spans="1:5" s="13" customFormat="1" ht="11.4" x14ac:dyDescent="0.2">
      <c r="A28" s="14" t="s">
        <v>27</v>
      </c>
      <c r="B28" s="15">
        <f>[1]Sheet1!D28</f>
        <v>19.440000000000001</v>
      </c>
      <c r="C28" s="16">
        <f>ROUND([1]Sheet1!E28,1)</f>
        <v>100.8</v>
      </c>
      <c r="D28" s="15">
        <f>[1]Sheet1!D139</f>
        <v>18.149999999999999</v>
      </c>
      <c r="E28" s="16">
        <f>ROUND([1]Sheet1!E139,1)</f>
        <v>99.2</v>
      </c>
    </row>
    <row r="29" spans="1:5" s="13" customFormat="1" ht="11.4" x14ac:dyDescent="0.2">
      <c r="A29" s="14" t="s">
        <v>28</v>
      </c>
      <c r="B29" s="15">
        <f>[1]Sheet1!D29</f>
        <v>53.11</v>
      </c>
      <c r="C29" s="16">
        <f>ROUND([1]Sheet1!E29,1)</f>
        <v>98.3</v>
      </c>
      <c r="D29" s="15">
        <f>[1]Sheet1!D140</f>
        <v>51.06</v>
      </c>
      <c r="E29" s="16">
        <f>ROUND([1]Sheet1!E140,1)</f>
        <v>98.5</v>
      </c>
    </row>
    <row r="30" spans="1:5" s="13" customFormat="1" ht="22.8" x14ac:dyDescent="0.2">
      <c r="A30" s="14" t="s">
        <v>29</v>
      </c>
      <c r="B30" s="15">
        <f>[1]Sheet1!D30</f>
        <v>65.739999999999995</v>
      </c>
      <c r="C30" s="16">
        <f>ROUND([1]Sheet1!E30,1)</f>
        <v>100.2</v>
      </c>
      <c r="D30" s="15">
        <f>[1]Sheet1!D141</f>
        <v>68.69</v>
      </c>
      <c r="E30" s="16">
        <f>ROUND([1]Sheet1!E141,1)</f>
        <v>100.3</v>
      </c>
    </row>
    <row r="31" spans="1:5" s="13" customFormat="1" ht="22.8" x14ac:dyDescent="0.2">
      <c r="A31" s="14" t="s">
        <v>30</v>
      </c>
      <c r="B31" s="15">
        <f>[1]Sheet1!D31</f>
        <v>109.45</v>
      </c>
      <c r="C31" s="16">
        <f>ROUND([1]Sheet1!E31,1)</f>
        <v>100.2</v>
      </c>
      <c r="D31" s="15">
        <f>[1]Sheet1!D142</f>
        <v>113.45</v>
      </c>
      <c r="E31" s="16">
        <f>ROUND([1]Sheet1!E142,1)</f>
        <v>100.3</v>
      </c>
    </row>
    <row r="32" spans="1:5" s="13" customFormat="1" ht="11.4" x14ac:dyDescent="0.2">
      <c r="A32" s="14" t="s">
        <v>31</v>
      </c>
      <c r="B32" s="15">
        <f>[1]Sheet1!D32</f>
        <v>115.15</v>
      </c>
      <c r="C32" s="16">
        <f>ROUND([1]Sheet1!E32,1)</f>
        <v>99.9</v>
      </c>
      <c r="D32" s="15">
        <f>[1]Sheet1!D143</f>
        <v>116.88</v>
      </c>
      <c r="E32" s="16">
        <f>ROUND([1]Sheet1!E143,1)</f>
        <v>100.1</v>
      </c>
    </row>
    <row r="33" spans="1:5" s="13" customFormat="1" ht="11.4" x14ac:dyDescent="0.2">
      <c r="A33" s="14" t="s">
        <v>32</v>
      </c>
      <c r="B33" s="15">
        <f>[1]Sheet1!D33</f>
        <v>49.87</v>
      </c>
      <c r="C33" s="16">
        <f>ROUND([1]Sheet1!E33,1)</f>
        <v>99.9</v>
      </c>
      <c r="D33" s="15">
        <f>[1]Sheet1!D144</f>
        <v>52.7</v>
      </c>
      <c r="E33" s="16">
        <f>ROUND([1]Sheet1!E144,1)</f>
        <v>98.9</v>
      </c>
    </row>
    <row r="34" spans="1:5" s="13" customFormat="1" ht="11.4" x14ac:dyDescent="0.2">
      <c r="A34" s="14" t="s">
        <v>33</v>
      </c>
      <c r="B34" s="15">
        <f>[1]Sheet1!D34</f>
        <v>71.84</v>
      </c>
      <c r="C34" s="16">
        <f>ROUND([1]Sheet1!E34,1)</f>
        <v>100.2</v>
      </c>
      <c r="D34" s="15">
        <f>[1]Sheet1!D145</f>
        <v>67.38</v>
      </c>
      <c r="E34" s="16">
        <f>ROUND([1]Sheet1!E145,1)</f>
        <v>99.3</v>
      </c>
    </row>
    <row r="35" spans="1:5" s="13" customFormat="1" ht="11.4" x14ac:dyDescent="0.2">
      <c r="A35" s="14" t="s">
        <v>34</v>
      </c>
      <c r="B35" s="15">
        <f>[1]Sheet1!D35</f>
        <v>79.819999999999993</v>
      </c>
      <c r="C35" s="16">
        <f>ROUND([1]Sheet1!E35,1)</f>
        <v>99</v>
      </c>
      <c r="D35" s="15">
        <f>[1]Sheet1!D146</f>
        <v>74.48</v>
      </c>
      <c r="E35" s="16">
        <f>ROUND([1]Sheet1!E146,1)</f>
        <v>98.2</v>
      </c>
    </row>
    <row r="36" spans="1:5" s="13" customFormat="1" ht="22.8" x14ac:dyDescent="0.2">
      <c r="A36" s="14" t="s">
        <v>35</v>
      </c>
      <c r="B36" s="15">
        <f>[1]Sheet1!D36</f>
        <v>95.63</v>
      </c>
      <c r="C36" s="16">
        <f>ROUND([1]Sheet1!E36,1)</f>
        <v>100.9</v>
      </c>
      <c r="D36" s="15">
        <f>[1]Sheet1!D147</f>
        <v>100.61</v>
      </c>
      <c r="E36" s="16">
        <f>ROUND([1]Sheet1!E147,1)</f>
        <v>100.9</v>
      </c>
    </row>
    <row r="37" spans="1:5" s="13" customFormat="1" ht="11.4" x14ac:dyDescent="0.2">
      <c r="A37" s="14" t="s">
        <v>36</v>
      </c>
      <c r="B37" s="15">
        <f>[1]Sheet1!D37</f>
        <v>47.06</v>
      </c>
      <c r="C37" s="16">
        <f>ROUND([1]Sheet1!E37,1)</f>
        <v>100.1</v>
      </c>
      <c r="D37" s="15">
        <f>[1]Sheet1!D148</f>
        <v>44.36</v>
      </c>
      <c r="E37" s="16">
        <f>ROUND([1]Sheet1!E148,1)</f>
        <v>101.1</v>
      </c>
    </row>
    <row r="38" spans="1:5" s="13" customFormat="1" ht="11.4" x14ac:dyDescent="0.2">
      <c r="A38" s="14" t="s">
        <v>37</v>
      </c>
      <c r="B38" s="15">
        <f>[1]Sheet1!D38</f>
        <v>40.99</v>
      </c>
      <c r="C38" s="16">
        <f>ROUND([1]Sheet1!E38,1)</f>
        <v>97.1</v>
      </c>
      <c r="D38" s="15">
        <f>[1]Sheet1!D149</f>
        <v>40.799999999999997</v>
      </c>
      <c r="E38" s="16">
        <f>ROUND([1]Sheet1!E149,1)</f>
        <v>96</v>
      </c>
    </row>
    <row r="39" spans="1:5" s="13" customFormat="1" ht="11.4" x14ac:dyDescent="0.2">
      <c r="A39" s="14" t="s">
        <v>38</v>
      </c>
      <c r="B39" s="15">
        <f>[1]Sheet1!D39</f>
        <v>41.28</v>
      </c>
      <c r="C39" s="16">
        <f>ROUND([1]Sheet1!E39,1)</f>
        <v>101.5</v>
      </c>
      <c r="D39" s="15">
        <f>[1]Sheet1!D150</f>
        <v>39.89</v>
      </c>
      <c r="E39" s="16">
        <f>ROUND([1]Sheet1!E150,1)</f>
        <v>99</v>
      </c>
    </row>
    <row r="40" spans="1:5" s="13" customFormat="1" ht="11.4" x14ac:dyDescent="0.2">
      <c r="A40" s="14" t="s">
        <v>39</v>
      </c>
      <c r="B40" s="15">
        <f>[1]Sheet1!D40</f>
        <v>45.99</v>
      </c>
      <c r="C40" s="16">
        <f>ROUND([1]Sheet1!E40,1)</f>
        <v>96.2</v>
      </c>
      <c r="D40" s="15">
        <f>[1]Sheet1!D151</f>
        <v>45.13</v>
      </c>
      <c r="E40" s="16">
        <f>ROUND([1]Sheet1!E151,1)</f>
        <v>96.1</v>
      </c>
    </row>
    <row r="41" spans="1:5" s="13" customFormat="1" ht="11.4" x14ac:dyDescent="0.2">
      <c r="A41" s="14" t="s">
        <v>40</v>
      </c>
      <c r="B41" s="15">
        <f>[1]Sheet1!D41</f>
        <v>47.64</v>
      </c>
      <c r="C41" s="16">
        <f>ROUND([1]Sheet1!E41,1)</f>
        <v>96.5</v>
      </c>
      <c r="D41" s="15">
        <f>[1]Sheet1!D152</f>
        <v>47.15</v>
      </c>
      <c r="E41" s="16">
        <f>ROUND([1]Sheet1!E152,1)</f>
        <v>96.2</v>
      </c>
    </row>
    <row r="42" spans="1:5" s="13" customFormat="1" ht="11.4" x14ac:dyDescent="0.2">
      <c r="A42" s="14" t="s">
        <v>41</v>
      </c>
      <c r="B42" s="15">
        <f>[1]Sheet1!D42</f>
        <v>103.42</v>
      </c>
      <c r="C42" s="16">
        <f>ROUND([1]Sheet1!E42,1)</f>
        <v>105.5</v>
      </c>
      <c r="D42" s="15">
        <f>[1]Sheet1!D153</f>
        <v>106.98</v>
      </c>
      <c r="E42" s="16">
        <f>ROUND([1]Sheet1!E153,1)</f>
        <v>108</v>
      </c>
    </row>
    <row r="43" spans="1:5" s="13" customFormat="1" ht="11.4" x14ac:dyDescent="0.2">
      <c r="A43" s="14" t="s">
        <v>42</v>
      </c>
      <c r="B43" s="15">
        <f>[1]Sheet1!D43</f>
        <v>161.15</v>
      </c>
      <c r="C43" s="16">
        <f>ROUND([1]Sheet1!E43,1)</f>
        <v>101.9</v>
      </c>
      <c r="D43" s="15">
        <f>[1]Sheet1!D154</f>
        <v>175.7</v>
      </c>
      <c r="E43" s="16">
        <f>ROUND([1]Sheet1!E154,1)</f>
        <v>103.5</v>
      </c>
    </row>
    <row r="44" spans="1:5" s="13" customFormat="1" ht="11.4" x14ac:dyDescent="0.2">
      <c r="A44" s="14" t="s">
        <v>43</v>
      </c>
      <c r="B44" s="15">
        <f>[1]Sheet1!D44</f>
        <v>162.68</v>
      </c>
      <c r="C44" s="16">
        <f>ROUND([1]Sheet1!E44,1)</f>
        <v>102.5</v>
      </c>
      <c r="D44" s="15">
        <f>[1]Sheet1!D155</f>
        <v>173.76</v>
      </c>
      <c r="E44" s="16">
        <f>ROUND([1]Sheet1!E155,1)</f>
        <v>100.6</v>
      </c>
    </row>
    <row r="45" spans="1:5" s="13" customFormat="1" ht="11.4" x14ac:dyDescent="0.2">
      <c r="A45" s="14" t="s">
        <v>44</v>
      </c>
      <c r="B45" s="15">
        <f>[1]Sheet1!D45</f>
        <v>140.29</v>
      </c>
      <c r="C45" s="16">
        <f>ROUND([1]Sheet1!E45,1)</f>
        <v>100.1</v>
      </c>
      <c r="D45" s="15">
        <f>[1]Sheet1!D156</f>
        <v>144.35</v>
      </c>
      <c r="E45" s="16">
        <f>ROUND([1]Sheet1!E156,1)</f>
        <v>100</v>
      </c>
    </row>
    <row r="46" spans="1:5" s="13" customFormat="1" ht="11.4" x14ac:dyDescent="0.2">
      <c r="A46" s="14" t="s">
        <v>45</v>
      </c>
      <c r="B46" s="15">
        <f>[1]Sheet1!D46</f>
        <v>713.78</v>
      </c>
      <c r="C46" s="16">
        <f>ROUND([1]Sheet1!E46,1)</f>
        <v>100.4</v>
      </c>
      <c r="D46" s="15">
        <f>[1]Sheet1!D157</f>
        <v>725.79</v>
      </c>
      <c r="E46" s="16">
        <f>ROUND([1]Sheet1!E157,1)</f>
        <v>100</v>
      </c>
    </row>
    <row r="47" spans="1:5" s="13" customFormat="1" ht="11.4" x14ac:dyDescent="0.2">
      <c r="A47" s="14" t="s">
        <v>46</v>
      </c>
      <c r="B47" s="15">
        <f>[1]Sheet1!D75</f>
        <v>62.72</v>
      </c>
      <c r="C47" s="16">
        <f>ROUND([1]Sheet1!E75,1)</f>
        <v>100.2</v>
      </c>
      <c r="D47" s="15">
        <f>[1]Sheet1!D186</f>
        <v>62.68</v>
      </c>
      <c r="E47" s="16">
        <f>ROUND([1]Sheet1!E186,1)</f>
        <v>100.1</v>
      </c>
    </row>
    <row r="48" spans="1:5" s="13" customFormat="1" ht="11.4" x14ac:dyDescent="0.2">
      <c r="A48" s="14" t="s">
        <v>47</v>
      </c>
      <c r="B48" s="15">
        <f>[1]Sheet1!D77</f>
        <v>51.81</v>
      </c>
      <c r="C48" s="16">
        <f>ROUND([1]Sheet1!E77,1)</f>
        <v>100.1</v>
      </c>
      <c r="D48" s="15">
        <f>[1]Sheet1!D187</f>
        <v>51.83</v>
      </c>
      <c r="E48" s="16">
        <f>ROUND([1]Sheet1!E187,1)</f>
        <v>100.1</v>
      </c>
    </row>
    <row r="49" spans="1:5" s="13" customFormat="1" ht="11.4" x14ac:dyDescent="0.2">
      <c r="A49" s="14" t="s">
        <v>48</v>
      </c>
      <c r="B49" s="15">
        <f>[1]Sheet1!D78</f>
        <v>56.62</v>
      </c>
      <c r="C49" s="16">
        <f>ROUND([1]Sheet1!E78,1)</f>
        <v>100.3</v>
      </c>
      <c r="D49" s="15">
        <f>[1]Sheet1!D188</f>
        <v>57.12</v>
      </c>
      <c r="E49" s="16">
        <f>ROUND([1]Sheet1!E188,1)</f>
        <v>100.5</v>
      </c>
    </row>
    <row r="50" spans="1:5" s="13" customFormat="1" ht="11.4" x14ac:dyDescent="0.2">
      <c r="A50" s="14" t="s">
        <v>49</v>
      </c>
      <c r="B50" s="15">
        <f>[1]Sheet1!D79</f>
        <v>82.33</v>
      </c>
      <c r="C50" s="16">
        <f>ROUND([1]Sheet1!E79,1)</f>
        <v>101.5</v>
      </c>
      <c r="D50" s="15">
        <f>[1]Sheet1!D189</f>
        <v>82.33</v>
      </c>
      <c r="E50" s="16">
        <f>ROUND([1]Sheet1!E189,1)</f>
        <v>101.5</v>
      </c>
    </row>
    <row r="51" spans="1:5" s="12" customFormat="1" ht="11.4" x14ac:dyDescent="0.2">
      <c r="A51" s="22" t="s">
        <v>51</v>
      </c>
      <c r="B51" s="11"/>
      <c r="C51" s="11"/>
      <c r="D51" s="11"/>
      <c r="E51" s="11"/>
    </row>
    <row r="52" spans="1:5" s="20" customFormat="1" ht="8.4" x14ac:dyDescent="0.2">
      <c r="A52" s="19"/>
      <c r="B52" s="19"/>
      <c r="C52" s="19"/>
      <c r="D52" s="19"/>
      <c r="E52" s="19"/>
    </row>
    <row r="53" spans="1:5" s="17" customFormat="1" ht="10.199999999999999" x14ac:dyDescent="0.2">
      <c r="A53" s="18" t="s">
        <v>50</v>
      </c>
    </row>
    <row r="54" spans="1:5" s="21" customFormat="1" ht="8.4" x14ac:dyDescent="0.2"/>
    <row r="61" spans="1:5" s="3" customFormat="1" x14ac:dyDescent="0.25">
      <c r="A61" s="8"/>
      <c r="B61" s="4"/>
      <c r="C61" s="5"/>
      <c r="D61" s="4"/>
      <c r="E61" s="5"/>
    </row>
    <row r="74" spans="1:5" s="3" customFormat="1" x14ac:dyDescent="0.25">
      <c r="A74" s="8"/>
      <c r="B74" s="4"/>
      <c r="C74" s="5"/>
      <c r="D74" s="4"/>
      <c r="E74" s="5"/>
    </row>
    <row r="81" spans="1:5" s="3" customFormat="1" x14ac:dyDescent="0.25">
      <c r="A81" s="8"/>
      <c r="B81" s="4"/>
      <c r="C81" s="5"/>
      <c r="D81" s="4"/>
      <c r="E81" s="5"/>
    </row>
    <row r="89" spans="1:5" s="3" customFormat="1" x14ac:dyDescent="0.25">
      <c r="A89" s="8"/>
      <c r="B89" s="4"/>
      <c r="C89" s="5"/>
      <c r="D89" s="4"/>
      <c r="E89" s="5"/>
    </row>
    <row r="104" spans="1:5" s="3" customFormat="1" x14ac:dyDescent="0.25">
      <c r="A104" s="8"/>
      <c r="B104" s="4"/>
      <c r="C104" s="5"/>
      <c r="D104" s="4"/>
      <c r="E104" s="5"/>
    </row>
    <row r="112" spans="1:5" s="3" customFormat="1" x14ac:dyDescent="0.25">
      <c r="A112" s="8"/>
      <c r="B112" s="4"/>
      <c r="C112" s="5"/>
      <c r="D112" s="4"/>
      <c r="E112" s="5"/>
    </row>
    <row r="125" spans="1:5" s="3" customFormat="1" x14ac:dyDescent="0.25">
      <c r="A125" s="8"/>
      <c r="B125" s="4"/>
      <c r="C125" s="5"/>
      <c r="D125" s="4"/>
      <c r="E125" s="5"/>
    </row>
    <row r="135" spans="1:5" s="3" customFormat="1" x14ac:dyDescent="0.25">
      <c r="A135" s="8"/>
      <c r="B135" s="4"/>
      <c r="C135" s="5"/>
      <c r="D135" s="4"/>
      <c r="E135" s="5"/>
    </row>
  </sheetData>
  <mergeCells count="4">
    <mergeCell ref="D2:E2"/>
    <mergeCell ref="A1:E1"/>
    <mergeCell ref="B2:C2"/>
    <mergeCell ref="A2:A3"/>
  </mergeCells>
  <printOptions horizontalCentered="1"/>
  <pageMargins left="0.78740157480314965" right="0.78740157480314965" top="0.78740157480314965" bottom="0.59055118110236227" header="0.51181102362204722" footer="0.31496062992125984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Жохова Алла Ренатовна</cp:lastModifiedBy>
  <cp:lastPrinted>2024-08-07T11:07:55Z</cp:lastPrinted>
  <dcterms:created xsi:type="dcterms:W3CDTF">2007-05-14T11:07:33Z</dcterms:created>
  <dcterms:modified xsi:type="dcterms:W3CDTF">2024-08-27T13:33:14Z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